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6" i="1" l="1"/>
  <c r="E25" i="1"/>
  <c r="E29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<sst xmlns="http://schemas.openxmlformats.org/spreadsheetml/2006/main" count="32" uniqueCount="31">
  <si>
    <t>ДЕТАЛІЗАЦІЯ БЮДЖЕТУ*</t>
  </si>
  <si>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</si>
  <si>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</si>
  <si>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</si>
  <si>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</si>
  <si>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</si>
  <si>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 xml:space="preserve">Всього </t>
  </si>
  <si>
    <t>Гіпсокартон стіновий</t>
  </si>
  <si>
    <t>Гіпсокартон стельовий</t>
  </si>
  <si>
    <t>Металовироби</t>
  </si>
  <si>
    <t>Профіль</t>
  </si>
  <si>
    <t>З’єднувач профілю</t>
  </si>
  <si>
    <t>Підвіс стельовий</t>
  </si>
  <si>
    <t>Спиця підвісу 1000 мм</t>
  </si>
  <si>
    <t>Соль 1 помел</t>
  </si>
  <si>
    <t>Соль 3 помел</t>
  </si>
  <si>
    <t>Вентилятор витяжний</t>
  </si>
  <si>
    <t>Дрот ШВВП 2 х 1,5</t>
  </si>
  <si>
    <t>Світильники точкові</t>
  </si>
  <si>
    <t>Світильники соляні</t>
  </si>
  <si>
    <t>Діодна стрічка</t>
  </si>
  <si>
    <t>Блок живлення 12В</t>
  </si>
  <si>
    <t>Іонізатор “Іонна”</t>
  </si>
  <si>
    <t>Монтаж гіпсокартону</t>
  </si>
  <si>
    <t>Соляне напилення стін</t>
  </si>
  <si>
    <t>Соляне напилення стелі</t>
  </si>
  <si>
    <t>Монтаж електричної частини</t>
  </si>
  <si>
    <t>Доставка матеріалів, вивантаження,
занос на поверх</t>
  </si>
  <si>
    <t>Крісло “Pello”</t>
  </si>
  <si>
    <t>Непередбачувані витрати – 15%</t>
  </si>
  <si>
    <t>Ремонтні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</si>
</sst>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8" sqref="H8"/>
    </sheetView>
  </sheetViews>
  <sheetFormatPr defaultRowHeight="15" x14ac:dyDescent="0.25"/>
  <cols>
    <col min="1" max="1" width="8.85546875" customWidth="1"/>
    <col min="2" max="2" width="38.42578125" customWidth="1"/>
    <col min="3" max="3" width="13.140625" customWidth="1"/>
    <col min="4" max="4" width="23.5703125" customWidth="1"/>
    <col min="5" max="5" width="1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3" spans="1:5" ht="31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 customHeight="1" x14ac:dyDescent="0.25">
      <c r="A4" s="1">
        <v>1</v>
      </c>
      <c r="B4" s="1" t="s">
        <v>7</v>
      </c>
      <c r="C4" s="8">
        <v>22</v>
      </c>
      <c r="D4" s="1">
        <v>170</v>
      </c>
      <c r="E4" s="1">
        <f>C4*D4</f>
        <v>3740</v>
      </c>
    </row>
    <row r="5" spans="1:5" ht="15.75" customHeight="1" x14ac:dyDescent="0.25">
      <c r="A5" s="1">
        <v>2</v>
      </c>
      <c r="B5" s="1" t="s">
        <v>8</v>
      </c>
      <c r="C5" s="8">
        <v>8</v>
      </c>
      <c r="D5" s="1">
        <v>130</v>
      </c>
      <c r="E5" s="1">
        <f t="shared" ref="E5:E26" si="0">C5*D5</f>
        <v>1040</v>
      </c>
    </row>
    <row r="6" spans="1:5" ht="15" customHeight="1" x14ac:dyDescent="0.25">
      <c r="A6" s="1">
        <v>3</v>
      </c>
      <c r="B6" s="1" t="s">
        <v>9</v>
      </c>
      <c r="C6" s="8">
        <v>2000</v>
      </c>
      <c r="D6" s="1">
        <v>0.4</v>
      </c>
      <c r="E6" s="1">
        <f t="shared" si="0"/>
        <v>800</v>
      </c>
    </row>
    <row r="7" spans="1:5" ht="15.75" customHeight="1" x14ac:dyDescent="0.25">
      <c r="A7" s="1">
        <v>4</v>
      </c>
      <c r="B7" s="1" t="s">
        <v>10</v>
      </c>
      <c r="C7" s="8">
        <v>25</v>
      </c>
      <c r="D7" s="1">
        <v>27</v>
      </c>
      <c r="E7" s="1">
        <f t="shared" si="0"/>
        <v>675</v>
      </c>
    </row>
    <row r="8" spans="1:5" ht="15" customHeight="1" x14ac:dyDescent="0.25">
      <c r="A8" s="1">
        <v>5</v>
      </c>
      <c r="B8" s="1" t="s">
        <v>10</v>
      </c>
      <c r="C8" s="8">
        <v>45</v>
      </c>
      <c r="D8" s="1">
        <v>38</v>
      </c>
      <c r="E8" s="1">
        <f t="shared" si="0"/>
        <v>1710</v>
      </c>
    </row>
    <row r="9" spans="1:5" ht="15.75" customHeight="1" x14ac:dyDescent="0.25">
      <c r="A9" s="1">
        <v>6</v>
      </c>
      <c r="B9" s="1" t="s">
        <v>11</v>
      </c>
      <c r="C9" s="8">
        <v>35</v>
      </c>
      <c r="D9" s="1">
        <v>6</v>
      </c>
      <c r="E9" s="1">
        <f t="shared" si="0"/>
        <v>210</v>
      </c>
    </row>
    <row r="10" spans="1:5" ht="15" customHeight="1" x14ac:dyDescent="0.25">
      <c r="A10" s="1">
        <v>7</v>
      </c>
      <c r="B10" s="1" t="s">
        <v>12</v>
      </c>
      <c r="C10" s="8">
        <v>50</v>
      </c>
      <c r="D10" s="1">
        <v>15</v>
      </c>
      <c r="E10" s="1">
        <f t="shared" si="0"/>
        <v>750</v>
      </c>
    </row>
    <row r="11" spans="1:5" ht="15.75" customHeight="1" x14ac:dyDescent="0.25">
      <c r="A11" s="1">
        <v>8</v>
      </c>
      <c r="B11" s="1" t="s">
        <v>13</v>
      </c>
      <c r="C11" s="8">
        <v>50</v>
      </c>
      <c r="D11" s="1">
        <v>8</v>
      </c>
      <c r="E11" s="1">
        <f t="shared" si="0"/>
        <v>400</v>
      </c>
    </row>
    <row r="12" spans="1:5" ht="15" customHeight="1" x14ac:dyDescent="0.25">
      <c r="A12" s="1">
        <v>9</v>
      </c>
      <c r="B12" s="1" t="s">
        <v>14</v>
      </c>
      <c r="C12" s="8">
        <v>1675</v>
      </c>
      <c r="D12" s="1">
        <v>7</v>
      </c>
      <c r="E12" s="1">
        <f t="shared" si="0"/>
        <v>11725</v>
      </c>
    </row>
    <row r="13" spans="1:5" ht="15.75" customHeight="1" x14ac:dyDescent="0.25">
      <c r="A13" s="1">
        <v>10</v>
      </c>
      <c r="B13" s="1" t="s">
        <v>15</v>
      </c>
      <c r="C13" s="8">
        <v>680</v>
      </c>
      <c r="D13" s="1">
        <v>5</v>
      </c>
      <c r="E13" s="1">
        <f t="shared" si="0"/>
        <v>3400</v>
      </c>
    </row>
    <row r="14" spans="1:5" ht="15" customHeight="1" x14ac:dyDescent="0.25">
      <c r="A14" s="1">
        <v>11</v>
      </c>
      <c r="B14" s="1" t="s">
        <v>16</v>
      </c>
      <c r="C14" s="8">
        <v>1</v>
      </c>
      <c r="D14" s="1">
        <v>3000</v>
      </c>
      <c r="E14" s="1">
        <f t="shared" si="0"/>
        <v>3000</v>
      </c>
    </row>
    <row r="15" spans="1:5" ht="15.75" customHeight="1" x14ac:dyDescent="0.25">
      <c r="A15" s="1">
        <v>12</v>
      </c>
      <c r="B15" s="1" t="s">
        <v>17</v>
      </c>
      <c r="C15" s="8">
        <v>120</v>
      </c>
      <c r="D15" s="1">
        <v>18</v>
      </c>
      <c r="E15" s="1">
        <f t="shared" si="0"/>
        <v>2160</v>
      </c>
    </row>
    <row r="16" spans="1:5" ht="15" customHeight="1" x14ac:dyDescent="0.25">
      <c r="A16" s="1">
        <v>13</v>
      </c>
      <c r="B16" s="1" t="s">
        <v>18</v>
      </c>
      <c r="C16" s="8">
        <v>8</v>
      </c>
      <c r="D16" s="1">
        <v>70</v>
      </c>
      <c r="E16" s="1">
        <f t="shared" si="0"/>
        <v>560</v>
      </c>
    </row>
    <row r="17" spans="1:5" ht="15.75" customHeight="1" x14ac:dyDescent="0.25">
      <c r="A17" s="1">
        <v>14</v>
      </c>
      <c r="B17" s="1" t="s">
        <v>19</v>
      </c>
      <c r="C17" s="8">
        <v>4</v>
      </c>
      <c r="D17" s="3">
        <v>350</v>
      </c>
      <c r="E17" s="1">
        <f t="shared" si="0"/>
        <v>1400</v>
      </c>
    </row>
    <row r="18" spans="1:5" ht="15" customHeight="1" x14ac:dyDescent="0.25">
      <c r="A18" s="1">
        <v>15</v>
      </c>
      <c r="B18" s="1" t="s">
        <v>20</v>
      </c>
      <c r="C18" s="8">
        <v>50</v>
      </c>
      <c r="D18" s="3">
        <v>45</v>
      </c>
      <c r="E18" s="1">
        <f t="shared" si="0"/>
        <v>2250</v>
      </c>
    </row>
    <row r="19" spans="1:5" ht="15.75" customHeight="1" x14ac:dyDescent="0.25">
      <c r="A19" s="1">
        <v>16</v>
      </c>
      <c r="B19" s="1" t="s">
        <v>21</v>
      </c>
      <c r="C19" s="8">
        <v>3</v>
      </c>
      <c r="D19" s="3">
        <v>350</v>
      </c>
      <c r="E19" s="1">
        <f t="shared" si="0"/>
        <v>1050</v>
      </c>
    </row>
    <row r="20" spans="1:5" ht="15" customHeight="1" x14ac:dyDescent="0.25">
      <c r="A20" s="1">
        <v>17</v>
      </c>
      <c r="B20" s="1" t="s">
        <v>22</v>
      </c>
      <c r="C20" s="8">
        <v>1</v>
      </c>
      <c r="D20" s="3">
        <v>11000</v>
      </c>
      <c r="E20" s="1">
        <f t="shared" si="0"/>
        <v>11000</v>
      </c>
    </row>
    <row r="21" spans="1:5" ht="15.75" customHeight="1" x14ac:dyDescent="0.25">
      <c r="A21" s="1">
        <v>18</v>
      </c>
      <c r="B21" s="1" t="s">
        <v>23</v>
      </c>
      <c r="C21" s="8">
        <v>30</v>
      </c>
      <c r="D21" s="3">
        <v>480</v>
      </c>
      <c r="E21" s="1">
        <f t="shared" si="0"/>
        <v>14400</v>
      </c>
    </row>
    <row r="22" spans="1:5" ht="15" customHeight="1" x14ac:dyDescent="0.25">
      <c r="A22" s="1">
        <v>19</v>
      </c>
      <c r="B22" s="1" t="s">
        <v>24</v>
      </c>
      <c r="C22" s="8">
        <v>50</v>
      </c>
      <c r="D22" s="3">
        <v>1400</v>
      </c>
      <c r="E22" s="1">
        <f t="shared" si="0"/>
        <v>70000</v>
      </c>
    </row>
    <row r="23" spans="1:5" ht="15.75" customHeight="1" x14ac:dyDescent="0.25">
      <c r="A23" s="1">
        <v>20</v>
      </c>
      <c r="B23" s="1" t="s">
        <v>25</v>
      </c>
      <c r="C23" s="8">
        <v>16.8</v>
      </c>
      <c r="D23" s="3">
        <v>2200</v>
      </c>
      <c r="E23" s="1">
        <f t="shared" si="0"/>
        <v>36960</v>
      </c>
    </row>
    <row r="24" spans="1:5" ht="15" customHeight="1" x14ac:dyDescent="0.25">
      <c r="A24" s="1">
        <v>21</v>
      </c>
      <c r="B24" s="1" t="s">
        <v>26</v>
      </c>
      <c r="C24" s="8">
        <v>1</v>
      </c>
      <c r="D24" s="3">
        <v>14700</v>
      </c>
      <c r="E24" s="1">
        <f t="shared" si="0"/>
        <v>14700</v>
      </c>
    </row>
    <row r="25" spans="1:5" ht="31.5" x14ac:dyDescent="0.25">
      <c r="A25" s="1">
        <v>22</v>
      </c>
      <c r="B25" s="1" t="s">
        <v>27</v>
      </c>
      <c r="C25" s="8">
        <v>1</v>
      </c>
      <c r="D25" s="3">
        <v>10000</v>
      </c>
      <c r="E25" s="1">
        <f t="shared" si="0"/>
        <v>10000</v>
      </c>
    </row>
    <row r="26" spans="1:5" ht="15" customHeight="1" x14ac:dyDescent="0.25">
      <c r="A26" s="1">
        <v>23</v>
      </c>
      <c r="B26" s="1" t="s">
        <v>28</v>
      </c>
      <c r="C26" s="8">
        <v>8</v>
      </c>
      <c r="D26" s="3">
        <v>1350</v>
      </c>
      <c r="E26" s="1">
        <f t="shared" si="0"/>
        <v>10800</v>
      </c>
    </row>
    <row r="27" spans="1:5" ht="15" customHeight="1" x14ac:dyDescent="0.25">
      <c r="A27" s="1">
        <v>24</v>
      </c>
      <c r="B27" s="1" t="s">
        <v>29</v>
      </c>
      <c r="C27" s="8"/>
      <c r="D27" s="3"/>
      <c r="E27" s="1">
        <v>37500</v>
      </c>
    </row>
    <row r="28" spans="1:5" ht="15" customHeight="1" x14ac:dyDescent="0.25">
      <c r="A28" s="1">
        <v>25</v>
      </c>
      <c r="B28" s="1" t="s">
        <v>30</v>
      </c>
      <c r="C28" s="8"/>
      <c r="D28" s="3"/>
      <c r="E28" s="1">
        <v>9670</v>
      </c>
    </row>
    <row r="29" spans="1:5" ht="15.75" x14ac:dyDescent="0.25">
      <c r="A29" s="5"/>
      <c r="B29" s="5"/>
      <c r="C29" s="5"/>
      <c r="D29" s="5"/>
      <c r="E29" s="6">
        <f>SUM(E4:E28)</f>
        <v>249900</v>
      </c>
    </row>
    <row r="30" spans="1:5" ht="15.75" x14ac:dyDescent="0.25">
      <c r="A30" s="4" t="s">
        <v>6</v>
      </c>
      <c r="B30" s="4"/>
      <c r="C30" s="4"/>
      <c r="D30" s="5"/>
      <c r="E30" s="6"/>
    </row>
  </sheetData>
  <mergeCells count="4">
    <mergeCell ref="A30:D30"/>
    <mergeCell ref="E29:E30"/>
    <mergeCell ref="A1:E1"/>
    <mergeCell ref="A29:D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2021-04-15T07:59:11Z</dcterms:modified>
</cp:coreProperties>
</file>