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A17" i="1"/>
  <c r="A5" i="1"/>
  <c r="A6" i="1" s="1"/>
  <c r="A7" i="1" s="1"/>
  <c r="A8" i="1" s="1"/>
  <c r="E8" i="1" l="1"/>
  <c r="A9" i="1"/>
  <c r="A10" i="1" s="1"/>
  <c r="A11" i="1" s="1"/>
  <c r="A12" i="1" s="1"/>
  <c r="A13" i="1" s="1"/>
  <c r="A14" i="1" s="1"/>
  <c r="A15" i="1" s="1"/>
  <c r="A16" i="1" s="1"/>
  <c r="E3" i="1"/>
  <c r="E4" i="1"/>
  <c r="E5" i="1"/>
  <c r="E6" i="1"/>
  <c r="E7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<sst xmlns="http://schemas.openxmlformats.org/spreadsheetml/2006/main" count="22" uniqueCount="22">
  <si>
    <t>Деталізований бюджет проєкту Спортивне містечко «Сила Перуна»</t>
  </si>
  <si>
    <t>№ п/п</t>
  </si>
  <si>
    <t>Найменування товарів (робіт, послуг)</t>
  </si>
  <si>
    <t>К-ть, од</t>
  </si>
  <si>
    <t>Вартість одиниці, грн</t>
  </si>
  <si>
    <t>Загальна вартість, грн</t>
  </si>
  <si>
    <t>Разом</t>
  </si>
  <si>
    <t>Закупівля IP-камер відеонагляду</t>
  </si>
  <si>
    <t>Встановлення та підключення IP-камер відеонагляду</t>
  </si>
  <si>
    <t>Адміністрування IP-камер відеонагляду з фіксацією порушень, міс</t>
  </si>
  <si>
    <t>Створення інформаційних стендів</t>
  </si>
  <si>
    <t>Тріцепс машина SG-607</t>
  </si>
  <si>
    <t>Гантельний ряд SG-611.2</t>
  </si>
  <si>
    <t>Присідання, гомілка SG-609</t>
  </si>
  <si>
    <t>Жим вгору лежачи SG-612</t>
  </si>
  <si>
    <t>Станова тяга SG-608</t>
  </si>
  <si>
    <t>Біцепс машина SG-606</t>
  </si>
  <si>
    <t>Жим під кутом вгору сидячи SG-613</t>
  </si>
  <si>
    <t>Воркаут W-207</t>
  </si>
  <si>
    <t>Доставка тренажерів</t>
  </si>
  <si>
    <t>Монтаж майданчика</t>
  </si>
  <si>
    <t>Підготовчі роботи, вирівнювання ділянки, прибирання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</si>
</sst>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Fill="1" applyBorder="1" applyAlignment="1">
      <alignment wrapText="1"/>
    </xf>
    <xf numFmtId="0" fontId="3" fillId="0" borderId="3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17" sqref="E17"/>
    </sheetView>
  </sheetViews>
  <sheetFormatPr defaultRowHeight="15" x14ac:dyDescent="0.25"/>
  <cols>
    <col min="1" max="1" width="4.28515625" customWidth="1"/>
    <col min="2" max="2" width="59.85546875" customWidth="1"/>
    <col min="3" max="3" width="10.7109375" customWidth="1"/>
    <col min="4" max="4" width="15" customWidth="1"/>
    <col min="5" max="5" width="16.28515625" customWidth="1"/>
  </cols>
  <sheetData>
    <row r="1" spans="1:5" ht="23.25" x14ac:dyDescent="0.35">
      <c r="A1" s="8" t="s">
        <v>0</v>
      </c>
      <c r="B1" s="8"/>
      <c r="C1" s="8"/>
      <c r="D1" s="8"/>
      <c r="E1" s="8"/>
    </row>
    <row r="2" spans="1:5" s="2" customFormat="1" ht="47.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2" customFormat="1" ht="15.75" x14ac:dyDescent="0.25">
      <c r="A3" s="1">
        <v>1</v>
      </c>
      <c r="B3" s="3" t="s">
        <v>11</v>
      </c>
      <c r="C3" s="3">
        <v>1</v>
      </c>
      <c r="D3" s="3">
        <v>19580</v>
      </c>
      <c r="E3" s="3">
        <f t="shared" ref="E3:E17" si="0">D3*C3</f>
        <v>19580</v>
      </c>
    </row>
    <row r="4" spans="1:5" s="2" customFormat="1" ht="15.75" x14ac:dyDescent="0.25">
      <c r="A4" s="1">
        <v>2</v>
      </c>
      <c r="B4" s="3" t="s">
        <v>12</v>
      </c>
      <c r="C4" s="3">
        <v>1</v>
      </c>
      <c r="D4" s="3">
        <v>23535</v>
      </c>
      <c r="E4" s="3">
        <f t="shared" si="0"/>
        <v>23535</v>
      </c>
    </row>
    <row r="5" spans="1:5" s="2" customFormat="1" ht="15.75" x14ac:dyDescent="0.25">
      <c r="A5" s="1">
        <f t="shared" ref="A5:A8" si="1">A4+1</f>
        <v>3</v>
      </c>
      <c r="B5" s="3" t="s">
        <v>13</v>
      </c>
      <c r="C5" s="3">
        <v>1</v>
      </c>
      <c r="D5" s="3">
        <v>20545</v>
      </c>
      <c r="E5" s="3">
        <f t="shared" si="0"/>
        <v>20545</v>
      </c>
    </row>
    <row r="6" spans="1:5" s="2" customFormat="1" ht="15.75" x14ac:dyDescent="0.25">
      <c r="A6" s="1">
        <f t="shared" si="1"/>
        <v>4</v>
      </c>
      <c r="B6" s="3" t="s">
        <v>14</v>
      </c>
      <c r="C6" s="3">
        <v>1</v>
      </c>
      <c r="D6" s="3">
        <v>14828</v>
      </c>
      <c r="E6" s="3">
        <f t="shared" si="0"/>
        <v>14828</v>
      </c>
    </row>
    <row r="7" spans="1:5" s="2" customFormat="1" ht="15.75" x14ac:dyDescent="0.25">
      <c r="A7" s="1">
        <f t="shared" si="1"/>
        <v>5</v>
      </c>
      <c r="B7" s="3" t="s">
        <v>15</v>
      </c>
      <c r="C7" s="3">
        <v>1</v>
      </c>
      <c r="D7" s="3">
        <v>19556</v>
      </c>
      <c r="E7" s="3">
        <f t="shared" si="0"/>
        <v>19556</v>
      </c>
    </row>
    <row r="8" spans="1:5" s="2" customFormat="1" ht="15.75" x14ac:dyDescent="0.25">
      <c r="A8" s="1">
        <f t="shared" si="1"/>
        <v>6</v>
      </c>
      <c r="B8" s="3" t="s">
        <v>16</v>
      </c>
      <c r="C8" s="3">
        <v>1</v>
      </c>
      <c r="D8" s="3">
        <v>19661</v>
      </c>
      <c r="E8" s="3">
        <f t="shared" si="0"/>
        <v>19661</v>
      </c>
    </row>
    <row r="9" spans="1:5" s="2" customFormat="1" ht="15.75" x14ac:dyDescent="0.25">
      <c r="A9" s="1">
        <f>A8+1</f>
        <v>7</v>
      </c>
      <c r="B9" s="3" t="s">
        <v>17</v>
      </c>
      <c r="C9" s="3">
        <v>1</v>
      </c>
      <c r="D9" s="3">
        <v>15112</v>
      </c>
      <c r="E9" s="3">
        <f t="shared" si="0"/>
        <v>15112</v>
      </c>
    </row>
    <row r="10" spans="1:5" s="2" customFormat="1" ht="15.75" x14ac:dyDescent="0.25">
      <c r="A10" s="1">
        <f t="shared" ref="A10:A15" si="2">A9+1</f>
        <v>8</v>
      </c>
      <c r="B10" s="3" t="s">
        <v>18</v>
      </c>
      <c r="C10" s="3">
        <v>1</v>
      </c>
      <c r="D10" s="3">
        <v>25049</v>
      </c>
      <c r="E10" s="3">
        <f t="shared" si="0"/>
        <v>25049</v>
      </c>
    </row>
    <row r="11" spans="1:5" s="2" customFormat="1" ht="15.75" x14ac:dyDescent="0.25">
      <c r="A11" s="1">
        <f t="shared" si="2"/>
        <v>9</v>
      </c>
      <c r="B11" s="3" t="s">
        <v>19</v>
      </c>
      <c r="C11" s="3">
        <v>1</v>
      </c>
      <c r="D11" s="3">
        <v>5500</v>
      </c>
      <c r="E11" s="3">
        <f t="shared" si="0"/>
        <v>5500</v>
      </c>
    </row>
    <row r="12" spans="1:5" s="2" customFormat="1" ht="15.75" x14ac:dyDescent="0.25">
      <c r="A12" s="1">
        <f t="shared" si="2"/>
        <v>10</v>
      </c>
      <c r="B12" s="3" t="s">
        <v>20</v>
      </c>
      <c r="C12" s="3">
        <v>1</v>
      </c>
      <c r="D12" s="3">
        <v>33949</v>
      </c>
      <c r="E12" s="3">
        <f t="shared" si="0"/>
        <v>33949</v>
      </c>
    </row>
    <row r="13" spans="1:5" s="2" customFormat="1" ht="15.75" x14ac:dyDescent="0.25">
      <c r="A13" s="1">
        <f t="shared" si="2"/>
        <v>11</v>
      </c>
      <c r="B13" s="3" t="s">
        <v>7</v>
      </c>
      <c r="C13" s="3">
        <v>4</v>
      </c>
      <c r="D13" s="3">
        <v>800</v>
      </c>
      <c r="E13" s="3">
        <f t="shared" si="0"/>
        <v>3200</v>
      </c>
    </row>
    <row r="14" spans="1:5" s="2" customFormat="1" ht="15.75" x14ac:dyDescent="0.25">
      <c r="A14" s="1">
        <f t="shared" si="2"/>
        <v>12</v>
      </c>
      <c r="B14" s="3" t="s">
        <v>8</v>
      </c>
      <c r="C14" s="3">
        <v>4</v>
      </c>
      <c r="D14" s="3">
        <v>980</v>
      </c>
      <c r="E14" s="3">
        <f t="shared" si="0"/>
        <v>3920</v>
      </c>
    </row>
    <row r="15" spans="1:5" s="2" customFormat="1" ht="31.5" x14ac:dyDescent="0.25">
      <c r="A15" s="1">
        <f t="shared" si="2"/>
        <v>13</v>
      </c>
      <c r="B15" s="3" t="s">
        <v>9</v>
      </c>
      <c r="C15" s="3">
        <v>12</v>
      </c>
      <c r="D15" s="3">
        <v>850</v>
      </c>
      <c r="E15" s="3">
        <f t="shared" si="0"/>
        <v>10200</v>
      </c>
    </row>
    <row r="16" spans="1:5" s="2" customFormat="1" ht="15.75" x14ac:dyDescent="0.25">
      <c r="A16" s="1">
        <f>A15+1</f>
        <v>14</v>
      </c>
      <c r="B16" s="3" t="s">
        <v>10</v>
      </c>
      <c r="C16" s="3">
        <v>2</v>
      </c>
      <c r="D16" s="3">
        <v>2000</v>
      </c>
      <c r="E16" s="3">
        <f t="shared" si="0"/>
        <v>4000</v>
      </c>
    </row>
    <row r="17" spans="1:5" s="2" customFormat="1" ht="31.5" x14ac:dyDescent="0.25">
      <c r="A17" s="1">
        <f>A16+1</f>
        <v>15</v>
      </c>
      <c r="B17" s="3" t="s">
        <v>21</v>
      </c>
      <c r="C17" s="3">
        <v>1</v>
      </c>
      <c r="D17" s="3">
        <v>10000</v>
      </c>
      <c r="E17" s="3">
        <f t="shared" si="0"/>
        <v>10000</v>
      </c>
    </row>
    <row r="18" spans="1:5" s="2" customFormat="1" ht="15.75" x14ac:dyDescent="0.25">
      <c r="A18" s="4"/>
      <c r="B18" s="7" t="s">
        <v>6</v>
      </c>
      <c r="C18" s="5"/>
      <c r="D18" s="5"/>
      <c r="E18" s="6">
        <f>SUM(E3:E17)</f>
        <v>228635</v>
      </c>
    </row>
    <row r="19" spans="1:5" s="2" customFormat="1" ht="15.75" x14ac:dyDescent="0.25">
      <c r="A19"/>
      <c r="B19"/>
      <c r="C19"/>
      <c r="D19"/>
      <c r="E19"/>
    </row>
    <row r="20" spans="1:5" s="2" customFormat="1" ht="15.75" x14ac:dyDescent="0.25">
      <c r="A20"/>
      <c r="B20"/>
      <c r="C20"/>
      <c r="D20"/>
      <c r="E20"/>
    </row>
    <row r="21" spans="1:5" s="2" customFormat="1" ht="15.75" x14ac:dyDescent="0.25">
      <c r="A21"/>
      <c r="B21"/>
      <c r="C21"/>
      <c r="D21"/>
      <c r="E21"/>
    </row>
    <row r="22" spans="1:5" s="2" customFormat="1" ht="15.75" x14ac:dyDescent="0.25">
      <c r="A22"/>
      <c r="B22"/>
      <c r="C22"/>
      <c r="D22"/>
      <c r="E22"/>
    </row>
    <row r="23" spans="1:5" s="2" customFormat="1" ht="15.75" x14ac:dyDescent="0.25">
      <c r="A23"/>
      <c r="B23"/>
      <c r="C23"/>
      <c r="D23"/>
      <c r="E23"/>
    </row>
    <row r="24" spans="1:5" s="2" customFormat="1" ht="15.75" x14ac:dyDescent="0.25">
      <c r="A24"/>
      <c r="B24"/>
      <c r="C24"/>
      <c r="D24"/>
      <c r="E24"/>
    </row>
    <row r="25" spans="1:5" s="2" customFormat="1" ht="15.75" x14ac:dyDescent="0.25">
      <c r="A25"/>
      <c r="B25"/>
      <c r="C25"/>
      <c r="D25"/>
      <c r="E25"/>
    </row>
    <row r="26" spans="1:5" s="2" customFormat="1" ht="15.75" x14ac:dyDescent="0.25">
      <c r="A26"/>
      <c r="B26"/>
      <c r="C26"/>
      <c r="D26"/>
      <c r="E2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2021-05-19T05:35:35Z</dcterms:modified>
</cp:coreProperties>
</file>