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8" i="1" l="1"/>
  <c r="E25" i="1" l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<sst xmlns="http://schemas.openxmlformats.org/spreadsheetml/2006/main" count="31" uniqueCount="31">
  <si>
    <t>ДЕТАЛІЗАЦІЯ БЮДЖЕТУ*</t>
  </si>
  <si>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</si>
  <si>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</si>
  <si>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</si>
  <si>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</si>
  <si>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</si>
  <si>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 xml:space="preserve">Всього </t>
  </si>
  <si>
    <t>Прилад пожежної сигналізації</t>
  </si>
  <si>
    <t>Сповіщувач пожежний димовий</t>
  </si>
  <si>
    <t>Сповіщувач пожежний ручний</t>
  </si>
  <si>
    <t>Сповіщувач пожежний тепловий</t>
  </si>
  <si>
    <t>Блок живлення 12В 3А</t>
  </si>
  <si>
    <t>GSM -модуль</t>
  </si>
  <si>
    <t>Оповіщувач світлозвуковий "ПОЖЕЖА" (12В)</t>
  </si>
  <si>
    <t>Оповіщувач світлозвуковий "Вихід" (12В)</t>
  </si>
  <si>
    <t>Акумуляторна батарея</t>
  </si>
  <si>
    <t>Кабель сигнальний</t>
  </si>
  <si>
    <t xml:space="preserve">Кабель вогнетривкий </t>
  </si>
  <si>
    <t>10х15</t>
  </si>
  <si>
    <t xml:space="preserve">Монтажний комплект (саморіз, дюбель, стяжка) </t>
  </si>
  <si>
    <t>Монтаж ППКП Тірас-16.128</t>
  </si>
  <si>
    <t xml:space="preserve">Монтаж ВПК </t>
  </si>
  <si>
    <t>Монтаж сповіщувача СПД-3,ТПТ-3</t>
  </si>
  <si>
    <t>Монтаж сповіщувача ручного SPR-1</t>
  </si>
  <si>
    <t xml:space="preserve">Прокладання кабелю </t>
  </si>
  <si>
    <t>Прокладання коробу</t>
  </si>
  <si>
    <t>Монтаж оповіщувача ОС,ОСЗ</t>
  </si>
  <si>
    <t>Програмування  ППКП Тірас-16.128</t>
  </si>
  <si>
    <t xml:space="preserve">Розробка проекту пожежної сигналізації та оповіщення про пожежу (стадія РП) </t>
  </si>
  <si>
    <t>Проектно-кошторисна документація</t>
  </si>
  <si>
    <t>ПДВ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</si>
</sst>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1" fontId="4" fillId="0" borderId="1" xfId="2" applyNumberFormat="1" applyFont="1" applyFill="1" applyBorder="1" applyAlignment="1">
      <alignment horizontal="right" vertical="center" wrapText="1"/>
    </xf>
    <xf numFmtId="2" fontId="4" fillId="0" borderId="1" xfId="2" applyNumberFormat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vertical="center" wrapText="1"/>
    </xf>
    <xf numFmtId="0" fontId="1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3">
    <cellStyle name="_x000d__x000a_JournalTemplate=C:\COMFO\CTALK\JOURSTD.TPL_x000d__x000a_LbStateAddress=3 3 0 251 1 89 2 311_x000d__x000a_LbStateJou_Смета на Ровно_по" xfId="1"/>
    <cellStyle name="Обычный" xfId="0" builtinId="0"/>
    <cellStyle name="Обычный_Кловск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B27" sqref="B27:C27"/>
    </sheetView>
  </sheetViews>
  <sheetFormatPr defaultRowHeight="15" x14ac:dyDescent="0.25"/>
  <cols>
    <col min="1" max="1" width="8.85546875" customWidth="1"/>
    <col min="2" max="2" width="38.42578125" customWidth="1"/>
    <col min="3" max="3" width="13.140625" customWidth="1"/>
    <col min="4" max="4" width="23.5703125" customWidth="1"/>
    <col min="5" max="5" width="15" customWidth="1"/>
  </cols>
  <sheetData>
    <row r="1" spans="1:5" ht="15.75" x14ac:dyDescent="0.25">
      <c r="A1" s="5" t="s">
        <v>0</v>
      </c>
      <c r="B1" s="5"/>
      <c r="C1" s="5"/>
      <c r="D1" s="5"/>
      <c r="E1" s="5"/>
    </row>
    <row r="3" spans="1:5" ht="31.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" customHeight="1" x14ac:dyDescent="0.25">
      <c r="A4" s="1">
        <v>1</v>
      </c>
      <c r="B4" s="6" t="s">
        <v>7</v>
      </c>
      <c r="C4" s="7">
        <v>1</v>
      </c>
      <c r="D4" s="8">
        <v>8960</v>
      </c>
      <c r="E4" s="8">
        <v>8960</v>
      </c>
    </row>
    <row r="5" spans="1:5" ht="15.75" customHeight="1" x14ac:dyDescent="0.25">
      <c r="A5" s="1">
        <v>2</v>
      </c>
      <c r="B5" s="6" t="s">
        <v>8</v>
      </c>
      <c r="C5" s="7">
        <v>86</v>
      </c>
      <c r="D5" s="8">
        <v>125</v>
      </c>
      <c r="E5" s="8">
        <f t="shared" ref="E5:E17" si="0">C5*D5</f>
        <v>10750</v>
      </c>
    </row>
    <row r="6" spans="1:5" ht="15" customHeight="1" x14ac:dyDescent="0.25">
      <c r="A6" s="1">
        <v>3</v>
      </c>
      <c r="B6" s="6" t="s">
        <v>9</v>
      </c>
      <c r="C6" s="7">
        <v>10</v>
      </c>
      <c r="D6" s="8">
        <v>99</v>
      </c>
      <c r="E6" s="8">
        <f t="shared" si="0"/>
        <v>990</v>
      </c>
    </row>
    <row r="7" spans="1:5" ht="15.75" customHeight="1" x14ac:dyDescent="0.25">
      <c r="A7" s="1">
        <v>4</v>
      </c>
      <c r="B7" s="6" t="s">
        <v>10</v>
      </c>
      <c r="C7" s="7">
        <v>6</v>
      </c>
      <c r="D7" s="8">
        <v>35</v>
      </c>
      <c r="E7" s="8">
        <f t="shared" si="0"/>
        <v>210</v>
      </c>
    </row>
    <row r="8" spans="1:5" ht="15" customHeight="1" x14ac:dyDescent="0.25">
      <c r="A8" s="1">
        <v>5</v>
      </c>
      <c r="B8" s="6" t="s">
        <v>11</v>
      </c>
      <c r="C8" s="7">
        <v>1</v>
      </c>
      <c r="D8" s="8">
        <v>2601</v>
      </c>
      <c r="E8" s="8">
        <f t="shared" si="0"/>
        <v>2601</v>
      </c>
    </row>
    <row r="9" spans="1:5" ht="15.75" customHeight="1" x14ac:dyDescent="0.25">
      <c r="A9" s="1">
        <v>6</v>
      </c>
      <c r="B9" s="6" t="s">
        <v>12</v>
      </c>
      <c r="C9" s="7">
        <v>1</v>
      </c>
      <c r="D9" s="8">
        <v>1985</v>
      </c>
      <c r="E9" s="8">
        <f t="shared" si="0"/>
        <v>1985</v>
      </c>
    </row>
    <row r="10" spans="1:5" ht="15" customHeight="1" x14ac:dyDescent="0.25">
      <c r="A10" s="1">
        <v>7</v>
      </c>
      <c r="B10" s="6" t="s">
        <v>13</v>
      </c>
      <c r="C10" s="7">
        <v>21</v>
      </c>
      <c r="D10" s="8">
        <v>320</v>
      </c>
      <c r="E10" s="8">
        <f t="shared" si="0"/>
        <v>6720</v>
      </c>
    </row>
    <row r="11" spans="1:5" ht="15.75" customHeight="1" x14ac:dyDescent="0.25">
      <c r="A11" s="1">
        <v>8</v>
      </c>
      <c r="B11" s="6" t="s">
        <v>14</v>
      </c>
      <c r="C11" s="7">
        <v>10</v>
      </c>
      <c r="D11" s="8">
        <v>320</v>
      </c>
      <c r="E11" s="8">
        <f t="shared" si="0"/>
        <v>3200</v>
      </c>
    </row>
    <row r="12" spans="1:5" ht="15" customHeight="1" x14ac:dyDescent="0.25">
      <c r="A12" s="1">
        <v>9</v>
      </c>
      <c r="B12" s="6" t="s">
        <v>15</v>
      </c>
      <c r="C12" s="7">
        <v>2</v>
      </c>
      <c r="D12" s="8">
        <v>980</v>
      </c>
      <c r="E12" s="8">
        <f t="shared" si="0"/>
        <v>1960</v>
      </c>
    </row>
    <row r="13" spans="1:5" ht="15.75" customHeight="1" x14ac:dyDescent="0.25">
      <c r="A13" s="1">
        <v>10</v>
      </c>
      <c r="B13" s="6" t="s">
        <v>16</v>
      </c>
      <c r="C13" s="7">
        <v>650</v>
      </c>
      <c r="D13" s="8">
        <v>4.0999999999999996</v>
      </c>
      <c r="E13" s="8">
        <f t="shared" si="0"/>
        <v>2664.9999999999995</v>
      </c>
    </row>
    <row r="14" spans="1:5" ht="15" customHeight="1" x14ac:dyDescent="0.25">
      <c r="A14" s="1">
        <v>11</v>
      </c>
      <c r="B14" s="6" t="s">
        <v>17</v>
      </c>
      <c r="C14" s="7">
        <v>280</v>
      </c>
      <c r="D14" s="8">
        <v>9.65</v>
      </c>
      <c r="E14" s="8">
        <f t="shared" si="0"/>
        <v>2702</v>
      </c>
    </row>
    <row r="15" spans="1:5" ht="15.75" customHeight="1" x14ac:dyDescent="0.25">
      <c r="A15" s="1">
        <v>12</v>
      </c>
      <c r="B15" s="6" t="s">
        <v>18</v>
      </c>
      <c r="C15" s="7">
        <v>120</v>
      </c>
      <c r="D15" s="8">
        <v>18</v>
      </c>
      <c r="E15" s="8">
        <f t="shared" si="0"/>
        <v>2160</v>
      </c>
    </row>
    <row r="16" spans="1:5" ht="37.5" customHeight="1" x14ac:dyDescent="0.25">
      <c r="A16" s="1">
        <v>13</v>
      </c>
      <c r="B16" s="6" t="s">
        <v>19</v>
      </c>
      <c r="C16" s="7">
        <v>8</v>
      </c>
      <c r="D16" s="8">
        <v>420</v>
      </c>
      <c r="E16" s="8">
        <f t="shared" si="0"/>
        <v>3360</v>
      </c>
    </row>
    <row r="17" spans="1:6" ht="15.75" customHeight="1" x14ac:dyDescent="0.25">
      <c r="A17" s="1">
        <v>14</v>
      </c>
      <c r="B17" s="10" t="s">
        <v>20</v>
      </c>
      <c r="C17" s="7">
        <v>1</v>
      </c>
      <c r="D17" s="8">
        <v>2500</v>
      </c>
      <c r="E17" s="8">
        <f t="shared" si="0"/>
        <v>2500</v>
      </c>
    </row>
    <row r="18" spans="1:6" ht="15" customHeight="1" x14ac:dyDescent="0.25">
      <c r="A18" s="1">
        <v>15</v>
      </c>
      <c r="B18" s="10" t="s">
        <v>21</v>
      </c>
      <c r="C18" s="7">
        <v>1</v>
      </c>
      <c r="D18" s="8">
        <v>850</v>
      </c>
      <c r="E18" s="8">
        <v>850</v>
      </c>
    </row>
    <row r="19" spans="1:6" ht="15.75" customHeight="1" x14ac:dyDescent="0.25">
      <c r="A19" s="1">
        <v>16</v>
      </c>
      <c r="B19" s="10" t="s">
        <v>22</v>
      </c>
      <c r="C19" s="7">
        <v>92</v>
      </c>
      <c r="D19" s="8">
        <v>180</v>
      </c>
      <c r="E19" s="8">
        <f t="shared" ref="E19:E25" si="1">C19*D19</f>
        <v>16560</v>
      </c>
    </row>
    <row r="20" spans="1:6" ht="15" customHeight="1" x14ac:dyDescent="0.25">
      <c r="A20" s="1">
        <v>17</v>
      </c>
      <c r="B20" s="10" t="s">
        <v>23</v>
      </c>
      <c r="C20" s="7">
        <v>10</v>
      </c>
      <c r="D20" s="8">
        <v>150</v>
      </c>
      <c r="E20" s="8">
        <f t="shared" si="1"/>
        <v>1500</v>
      </c>
    </row>
    <row r="21" spans="1:6" ht="15.75" customHeight="1" x14ac:dyDescent="0.25">
      <c r="A21" s="1">
        <v>18</v>
      </c>
      <c r="B21" s="10" t="s">
        <v>24</v>
      </c>
      <c r="C21" s="7">
        <v>930</v>
      </c>
      <c r="D21" s="8">
        <v>19</v>
      </c>
      <c r="E21" s="8">
        <f t="shared" si="1"/>
        <v>17670</v>
      </c>
    </row>
    <row r="22" spans="1:6" ht="15" customHeight="1" x14ac:dyDescent="0.25">
      <c r="A22" s="1">
        <v>19</v>
      </c>
      <c r="B22" s="9" t="s">
        <v>25</v>
      </c>
      <c r="C22" s="7">
        <v>120</v>
      </c>
      <c r="D22" s="8">
        <v>25</v>
      </c>
      <c r="E22" s="8">
        <f t="shared" si="1"/>
        <v>3000</v>
      </c>
    </row>
    <row r="23" spans="1:6" ht="15.75" customHeight="1" x14ac:dyDescent="0.25">
      <c r="A23" s="1">
        <v>20</v>
      </c>
      <c r="B23" s="10" t="s">
        <v>26</v>
      </c>
      <c r="C23" s="7">
        <v>31</v>
      </c>
      <c r="D23" s="8">
        <v>180</v>
      </c>
      <c r="E23" s="8">
        <f t="shared" si="1"/>
        <v>5580</v>
      </c>
    </row>
    <row r="24" spans="1:6" ht="15" customHeight="1" x14ac:dyDescent="0.25">
      <c r="A24" s="1">
        <v>21</v>
      </c>
      <c r="B24" s="10" t="s">
        <v>27</v>
      </c>
      <c r="C24" s="7">
        <v>1</v>
      </c>
      <c r="D24" s="8">
        <v>3100</v>
      </c>
      <c r="E24" s="8">
        <f t="shared" si="1"/>
        <v>3100</v>
      </c>
    </row>
    <row r="25" spans="1:6" ht="57" customHeight="1" x14ac:dyDescent="0.25">
      <c r="A25" s="1">
        <v>22</v>
      </c>
      <c r="B25" s="10" t="s">
        <v>28</v>
      </c>
      <c r="C25" s="10">
        <v>1</v>
      </c>
      <c r="D25" s="10">
        <v>5500</v>
      </c>
      <c r="E25" s="10">
        <f t="shared" si="1"/>
        <v>5500</v>
      </c>
      <c r="F25" s="11"/>
    </row>
    <row r="26" spans="1:6" ht="15.75" customHeight="1" x14ac:dyDescent="0.25">
      <c r="A26" s="12">
        <v>23</v>
      </c>
      <c r="B26" s="12" t="s">
        <v>29</v>
      </c>
      <c r="C26" s="12">
        <v>1</v>
      </c>
      <c r="D26" s="12">
        <v>12000</v>
      </c>
      <c r="E26" s="12">
        <v>12000</v>
      </c>
    </row>
    <row r="27" spans="1:6" ht="15.75" x14ac:dyDescent="0.25">
      <c r="A27" s="12">
        <v>24</v>
      </c>
      <c r="B27" s="15" t="s">
        <v>30</v>
      </c>
      <c r="C27" s="16"/>
      <c r="D27" s="8">
        <v>23304.6</v>
      </c>
      <c r="E27" s="8">
        <v>23304.6</v>
      </c>
    </row>
    <row r="28" spans="1:6" ht="15.75" x14ac:dyDescent="0.25">
      <c r="A28" s="4"/>
      <c r="B28" s="4"/>
      <c r="C28" s="4"/>
      <c r="D28" s="4"/>
      <c r="E28" s="13">
        <f>SUM(E4:E27)</f>
        <v>139827.6</v>
      </c>
    </row>
    <row r="29" spans="1:6" ht="15.75" x14ac:dyDescent="0.25">
      <c r="A29" s="3" t="s">
        <v>6</v>
      </c>
      <c r="B29" s="3"/>
      <c r="C29" s="3"/>
      <c r="D29" s="4"/>
      <c r="E29" s="14"/>
    </row>
  </sheetData>
  <mergeCells count="5">
    <mergeCell ref="A29:D29"/>
    <mergeCell ref="E28:E29"/>
    <mergeCell ref="A1:E1"/>
    <mergeCell ref="A28:D28"/>
    <mergeCell ref="B27:C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2021-05-06T10:04:04Z</dcterms:modified>
</cp:coreProperties>
</file>