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  <c r="E9" i="1" s="1"/>
</calcChain>
</file>

<file path=xl/sharedStrings.xml><?xml version="1.0" encoding="utf-8"?>
<sst xmlns="http://schemas.openxmlformats.org/spreadsheetml/2006/main" count="18" uniqueCount="18">
  <si>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</si>
  <si>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</si>
  <si>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</si>
  <si>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</si>
  <si>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</si>
  <si>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Комплекс для дітей з особливими фізичними потребами InterAtletika T601</t>
  </si>
  <si>
    <t>Гойдалки подвійні зі спинками на ланцюгах InterAtletika ТЕ407М</t>
  </si>
  <si>
    <t>Гірка велика InterAtletika TE102</t>
  </si>
  <si>
    <t>Пісочний двір "Човник" InterAtletika TE318</t>
  </si>
  <si>
    <t>Ігровий канатний комплекс InterAtletika КК-11.01</t>
  </si>
  <si>
    <t>Демонтаж існуючого майданчика</t>
  </si>
  <si>
    <t>Монтаж нового дитячого майданчика</t>
  </si>
  <si>
    <t>Всього</t>
  </si>
  <si>
    <t>https://play.interatletika.ua/ru/kompleks-dlya-detey-s-invalidnostyu-ofv-interatletika-t601/?fbclid=IwAR3LJM4mvTwstmMXq2fpqH9Cd2Y_ho9qOt_RAGwhmHbBnzfq6yUBp_NeBHE</t>
  </si>
  <si>
    <t>https://play.interatletika.ua/ru/kacheli-dvoynye-so-spinkami-na-tsepyakh-interatletika-te407m/?fbclid=IwAR2EsAUllHF6RrdsdVkZxUiWntO8X1N2n6ZZM3bjdfQqfHHEUXKWFHi3GZM</t>
  </si>
  <si>
    <t>https://play.interatletika.ua/ru/gorka-bolshaya-interatletika-te102/?fbclid=IwAR1lYiOalXD6zbn676l5TVQSBscMdAWgEyvKCCMrcY3hJE3ZEgBMDSBDFyw</t>
  </si>
  <si>
    <t>https://play.interatletika.ua/ru/pesochnyy-dvor-lodochka-interatletika-te318/?fbclid=IwAR3JjcM644rXBgcmLXJIhZoGcxt_i3NBnLOchIzCr9DQhUypo9w9NjcnY1o</t>
  </si>
  <si>
    <t>https://l.facebook.com/l.php?u=https%3A%2F%2Fplay.interatletika.ua%2Fru%2Figrovoy-kanatnyy-kompleks-interatletika-kk-11-01%2F%3Ffbclid%3DIwAR1t5CyKqEKa3WVRcC8nhzqPBlUicgtDuWTZTF577G77_i-1iTR4Vk_GhAE&amp;h=AT1q4QgshA2tzzyvHr_J7vRyy19XztmRBIw6N5-tBycuXo9GtxDZQIgGvspCW6MB_CkspOUbBSrJ-PIqtjaMAFouv2ppyADq7H9HFSaWzwcgjiXfe1ZZz0NWu_0ib-TAyu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</si>
</sst>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y.interatletika.ua/ru/gorka-bolshaya-interatletika-te102/?fbclid=IwAR1lYiOalXD6zbn676l5TVQSBscMdAWgEyvKCCMrcY3hJE3ZEgBMDSBDFyw" TargetMode="External"/><Relationship Id="rId2" Type="http://schemas.openxmlformats.org/officeDocument/2006/relationships/hyperlink" Target="https://play.interatletika.ua/ru/kacheli-dvoynye-so-spinkami-na-tsepyakh-interatletika-te407m/?fbclid=IwAR2EsAUllHF6RrdsdVkZxUiWntO8X1N2n6ZZM3bjdfQqfHHEUXKWFHi3GZM" TargetMode="External"/><Relationship Id="rId1" Type="http://schemas.openxmlformats.org/officeDocument/2006/relationships/hyperlink" Target="https://play.interatletika.ua/ru/kompleks-dlya-detey-s-invalidnostyu-ofv-interatletika-t601/?fbclid=IwAR3LJM4mvTwstmMXq2fpqH9Cd2Y_ho9qOt_RAGwhmHbBnzfq6yUBp_NeBHE" TargetMode="External"/><Relationship Id="rId5" Type="http://schemas.openxmlformats.org/officeDocument/2006/relationships/hyperlink" Target="https://l.facebook.com/l.php?u=https%3A%2F%2Fplay.interatletika.ua%2Fru%2Figrovoy-kanatnyy-kompleks-interatletika-kk-11-01%2F%3Ffbclid%3DIwAR1t5CyKqEKa3WVRcC8nhzqPBlUicgtDuWTZTF577G77_i-1iTR4Vk_GhAE&amp;h=AT1q4QgshA2tzzyvHr_J7vRyy19XztmRBIw6N5-tBycuXo9GtxDZQIgGvspCW6MB_CkspOUbBSrJ-PIqtjaMAFouv2ppyADq7H9HFSaWzwcgjiXfe1ZZz0NWu_0ib-TAyu5g" TargetMode="External"/><Relationship Id="rId4" Type="http://schemas.openxmlformats.org/officeDocument/2006/relationships/hyperlink" Target="https://play.interatletika.ua/ru/pesochnyy-dvor-lodochka-interatletika-te318/?fbclid=IwAR3JjcM644rXBgcmLXJIhZoGcxt_i3NBnLOchIzCr9DQhUypo9w9NjcnY1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workbookViewId="0">
      <selection activeCell="E9" sqref="E9"/>
    </sheetView>
  </sheetViews>
  <sheetFormatPr defaultRowHeight="15" x14ac:dyDescent="0.25"/>
  <cols>
    <col min="2" max="2" width="66" bestFit="1" customWidth="1"/>
  </cols>
  <sheetData>
    <row r="1" spans="1:3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/>
      <c r="G1" s="4"/>
      <c r="H1" s="4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1">
        <v>1</v>
      </c>
      <c r="B2" s="1" t="s">
        <v>5</v>
      </c>
      <c r="C2" s="1">
        <v>1</v>
      </c>
      <c r="D2" s="1">
        <v>112000</v>
      </c>
      <c r="E2" s="2">
        <f t="shared" ref="E2:E8" si="0">C2*D2</f>
        <v>112000</v>
      </c>
      <c r="F2" s="4"/>
      <c r="G2" s="4"/>
      <c r="H2" s="4"/>
      <c r="I2" s="1">
        <v>112000</v>
      </c>
      <c r="J2" s="5" t="s">
        <v>13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1">
        <v>2</v>
      </c>
      <c r="B3" s="1" t="s">
        <v>6</v>
      </c>
      <c r="C3" s="1">
        <v>1</v>
      </c>
      <c r="D3" s="1">
        <v>13000</v>
      </c>
      <c r="E3" s="2">
        <f t="shared" si="0"/>
        <v>13000</v>
      </c>
      <c r="F3" s="4"/>
      <c r="G3" s="4"/>
      <c r="H3" s="4"/>
      <c r="I3" s="1">
        <v>13000</v>
      </c>
      <c r="J3" s="6" t="s">
        <v>14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s="1">
        <v>3</v>
      </c>
      <c r="B4" s="1" t="s">
        <v>7</v>
      </c>
      <c r="C4" s="1">
        <v>1</v>
      </c>
      <c r="D4" s="1">
        <v>19000</v>
      </c>
      <c r="E4" s="2">
        <f t="shared" si="0"/>
        <v>19000</v>
      </c>
      <c r="F4" s="4"/>
      <c r="G4" s="4"/>
      <c r="H4" s="4"/>
      <c r="I4" s="1">
        <v>19000</v>
      </c>
      <c r="J4" s="6" t="s">
        <v>15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25">
      <c r="A5" s="1">
        <v>4</v>
      </c>
      <c r="B5" s="1" t="s">
        <v>8</v>
      </c>
      <c r="C5" s="1">
        <v>1</v>
      </c>
      <c r="D5" s="1">
        <v>11500</v>
      </c>
      <c r="E5" s="2">
        <f t="shared" si="0"/>
        <v>11500</v>
      </c>
      <c r="F5" s="4"/>
      <c r="G5" s="4"/>
      <c r="H5" s="4"/>
      <c r="I5" s="1">
        <v>11500</v>
      </c>
      <c r="J5" s="6" t="s">
        <v>16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A6" s="1">
        <v>5</v>
      </c>
      <c r="B6" s="1" t="s">
        <v>9</v>
      </c>
      <c r="C6" s="1">
        <v>1</v>
      </c>
      <c r="D6" s="1">
        <v>55400</v>
      </c>
      <c r="E6" s="2">
        <f t="shared" si="0"/>
        <v>55400</v>
      </c>
      <c r="F6" s="4"/>
      <c r="G6" s="4"/>
      <c r="H6" s="4"/>
      <c r="I6" s="1">
        <v>55400</v>
      </c>
      <c r="J6" s="6" t="s">
        <v>17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s="1">
        <v>6</v>
      </c>
      <c r="B7" s="1" t="s">
        <v>10</v>
      </c>
      <c r="C7" s="1">
        <v>1</v>
      </c>
      <c r="D7" s="1">
        <v>12000</v>
      </c>
      <c r="E7" s="2">
        <f t="shared" si="0"/>
        <v>12000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A8" s="1">
        <v>7</v>
      </c>
      <c r="B8" s="1" t="s">
        <v>11</v>
      </c>
      <c r="C8" s="1">
        <v>1</v>
      </c>
      <c r="D8" s="3">
        <v>19100</v>
      </c>
      <c r="E8" s="2">
        <f t="shared" si="0"/>
        <v>19100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5">
      <c r="A9" s="4"/>
      <c r="B9" s="4"/>
      <c r="C9" s="4"/>
      <c r="D9" s="1" t="s">
        <v>12</v>
      </c>
      <c r="E9" s="2">
        <f>SUM(E2:E8)</f>
        <v>242000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</sheetData>
  <hyperlinks>
    <hyperlink ref="J2" r:id="rId1"/>
    <hyperlink ref="J3" r:id="rId2"/>
    <hyperlink ref="J4" r:id="rId3"/>
    <hyperlink ref="J5" r:id="rId4"/>
    <hyperlink ref="J6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2021-03-29T12:14:26Z</dcterms:modified>
</cp:coreProperties>
</file>